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12540" activeTab="4"/>
  </bookViews>
  <sheets>
    <sheet name="Аркуш4" sheetId="4" r:id="rId1"/>
    <sheet name="Аркуш6" sheetId="6" r:id="rId2"/>
    <sheet name="Аркуш7" sheetId="7" r:id="rId3"/>
    <sheet name="Аркуш8" sheetId="8" r:id="rId4"/>
    <sheet name="Аркуш1" sheetId="1" r:id="rId5"/>
    <sheet name="Аркуш2" sheetId="2" r:id="rId6"/>
    <sheet name="Аркуш3" sheetId="3" r:id="rId7"/>
    <sheet name="Аркуш5" sheetId="5" r:id="rId8"/>
  </sheets>
  <calcPr calcId="145621"/>
</workbook>
</file>

<file path=xl/calcChain.xml><?xml version="1.0" encoding="utf-8"?>
<calcChain xmlns="http://schemas.openxmlformats.org/spreadsheetml/2006/main">
  <c r="E7" i="1" l="1"/>
  <c r="D7" i="1"/>
  <c r="C7" i="1"/>
  <c r="F4" i="1"/>
  <c r="F7" i="1" s="1"/>
  <c r="F5" i="1"/>
  <c r="F6" i="1"/>
  <c r="F3" i="1"/>
</calcChain>
</file>

<file path=xl/sharedStrings.xml><?xml version="1.0" encoding="utf-8"?>
<sst xmlns="http://schemas.openxmlformats.org/spreadsheetml/2006/main" count="12" uniqueCount="12">
  <si>
    <t>№</t>
  </si>
  <si>
    <t>Прізвище</t>
  </si>
  <si>
    <t>Ставка</t>
  </si>
  <si>
    <t>Іванов</t>
  </si>
  <si>
    <t>Кравчук</t>
  </si>
  <si>
    <t>Петров</t>
  </si>
  <si>
    <t>Шваб</t>
  </si>
  <si>
    <t>Розрахунок зарплати</t>
  </si>
  <si>
    <t>Премія</t>
  </si>
  <si>
    <t>Податок</t>
  </si>
  <si>
    <t>Разом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</si>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</sst>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u/>
      <sz val="14"/>
      <color theme="3" tint="0.59999389629810485"/>
      <name val="Times New Roman"/>
      <family val="1"/>
      <charset val="204"/>
    </font>
    <font>
      <sz val="14"/>
      <color theme="3" tint="0.5999938962981048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3" tint="0.39997558519241921"/>
      </left>
      <right/>
      <top/>
      <bottom/>
      <diagonal/>
    </border>
    <border>
      <left style="thin">
        <color indexed="64"/>
      </left>
      <right style="double">
        <color theme="3" tint="0.399975585192419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3" tint="0.39997558519241921"/>
      </bottom>
      <diagonal/>
    </border>
    <border>
      <left/>
      <right style="thin">
        <color indexed="64"/>
      </right>
      <top style="thin">
        <color indexed="64"/>
      </top>
      <bottom style="double">
        <color theme="3" tint="0.39997558519241921"/>
      </bottom>
      <diagonal/>
    </border>
    <border>
      <left/>
      <right/>
      <top style="double">
        <color theme="3" tint="0.39997558519241921"/>
      </top>
      <bottom style="thin">
        <color indexed="64"/>
      </bottom>
      <diagonal/>
    </border>
    <border>
      <left/>
      <right style="double">
        <color theme="3" tint="0.39997558519241921"/>
      </right>
      <top style="double">
        <color theme="3" tint="0.39997558519241921"/>
      </top>
      <bottom style="thin">
        <color indexed="64"/>
      </bottom>
      <diagonal/>
    </border>
    <border>
      <left style="double">
        <color theme="3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3" tint="0.39997558519241921"/>
      </left>
      <right/>
      <top style="double">
        <color theme="3" tint="0.39997558519241921"/>
      </top>
      <bottom style="thin">
        <color indexed="64"/>
      </bottom>
      <diagonal/>
    </border>
    <border>
      <left style="double">
        <color theme="3" tint="0.39997558519241921"/>
      </left>
      <right/>
      <top style="thin">
        <color indexed="64"/>
      </top>
      <bottom style="double">
        <color theme="3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0" fillId="0" borderId="9" xfId="0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2" fontId="0" fillId="0" borderId="1" xfId="0" applyNumberFormat="1" applyBorder="1"/>
    <xf numFmtId="2" fontId="0" fillId="2" borderId="5" xfId="0" applyNumberFormat="1" applyFill="1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3" fillId="3" borderId="1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Аркуш1!$C$1:$C$2</c:f>
              <c:strCache>
                <c:ptCount val="1"/>
                <c:pt idx="0">
                  <c:v>Розрахунок зарплати Ставка</c:v>
                </c:pt>
              </c:strCache>
            </c:strRef>
          </c:tx>
          <c:invertIfNegative val="0"/>
          <c:cat>
            <c:multiLvlStrRef>
              <c:f>Аркуш1!$A$3:$B$6</c:f>
              <c:multiLvlStrCache>
                <c:ptCount val="4"/>
                <c:lvl>
                  <c:pt idx="0">
                    <c:v>Іванов</c:v>
                  </c:pt>
                  <c:pt idx="1">
                    <c:v>Кравчук</c:v>
                  </c:pt>
                  <c:pt idx="2">
                    <c:v>Петров</c:v>
                  </c:pt>
                  <c:pt idx="3">
                    <c:v>Шваб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Аркуш1!$C$3:$C$6</c:f>
              <c:numCache>
                <c:formatCode>0.00</c:formatCode>
                <c:ptCount val="4"/>
                <c:pt idx="0">
                  <c:v>800</c:v>
                </c:pt>
                <c:pt idx="1">
                  <c:v>888</c:v>
                </c:pt>
                <c:pt idx="2">
                  <c:v>765.5</c:v>
                </c:pt>
                <c:pt idx="3">
                  <c:v>589.66</c:v>
                </c:pt>
              </c:numCache>
            </c:numRef>
          </c:val>
        </c:ser>
        <c:ser>
          <c:idx val="1"/>
          <c:order val="1"/>
          <c:tx>
            <c:strRef>
              <c:f>Аркуш1!$D$1:$D$2</c:f>
              <c:strCache>
                <c:ptCount val="1"/>
                <c:pt idx="0">
                  <c:v>Розрахунок зарплати Премія</c:v>
                </c:pt>
              </c:strCache>
            </c:strRef>
          </c:tx>
          <c:invertIfNegative val="0"/>
          <c:cat>
            <c:multiLvlStrRef>
              <c:f>Аркуш1!$A$3:$B$6</c:f>
              <c:multiLvlStrCache>
                <c:ptCount val="4"/>
                <c:lvl>
                  <c:pt idx="0">
                    <c:v>Іванов</c:v>
                  </c:pt>
                  <c:pt idx="1">
                    <c:v>Кравчук</c:v>
                  </c:pt>
                  <c:pt idx="2">
                    <c:v>Петров</c:v>
                  </c:pt>
                  <c:pt idx="3">
                    <c:v>Шваб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Аркуш1!$D$3:$D$6</c:f>
              <c:numCache>
                <c:formatCode>0.00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0</c:v>
                </c:pt>
                <c:pt idx="3">
                  <c:v>400</c:v>
                </c:pt>
              </c:numCache>
            </c:numRef>
          </c:val>
        </c:ser>
        <c:ser>
          <c:idx val="2"/>
          <c:order val="2"/>
          <c:tx>
            <c:strRef>
              <c:f>Аркуш1!$E$1:$E$2</c:f>
              <c:strCache>
                <c:ptCount val="1"/>
                <c:pt idx="0">
                  <c:v>Розрахунок зарплати Податок</c:v>
                </c:pt>
              </c:strCache>
            </c:strRef>
          </c:tx>
          <c:invertIfNegative val="0"/>
          <c:cat>
            <c:multiLvlStrRef>
              <c:f>Аркуш1!$A$3:$B$6</c:f>
              <c:multiLvlStrCache>
                <c:ptCount val="4"/>
                <c:lvl>
                  <c:pt idx="0">
                    <c:v>Іванов</c:v>
                  </c:pt>
                  <c:pt idx="1">
                    <c:v>Кравчук</c:v>
                  </c:pt>
                  <c:pt idx="2">
                    <c:v>Петров</c:v>
                  </c:pt>
                  <c:pt idx="3">
                    <c:v>Шваб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Аркуш1!$E$3:$E$6</c:f>
              <c:numCache>
                <c:formatCode>0.00</c:formatCode>
                <c:ptCount val="4"/>
                <c:pt idx="0">
                  <c:v>157.5</c:v>
                </c:pt>
                <c:pt idx="1">
                  <c:v>170.7</c:v>
                </c:pt>
                <c:pt idx="2">
                  <c:v>114.83</c:v>
                </c:pt>
                <c:pt idx="3">
                  <c:v>148.44999999999999</c:v>
                </c:pt>
              </c:numCache>
            </c:numRef>
          </c:val>
        </c:ser>
        <c:ser>
          <c:idx val="3"/>
          <c:order val="3"/>
          <c:tx>
            <c:strRef>
              <c:f>Аркуш1!$F$1:$F$2</c:f>
              <c:strCache>
                <c:ptCount val="1"/>
                <c:pt idx="0">
                  <c:v>Розрахунок зарплати Разом</c:v>
                </c:pt>
              </c:strCache>
            </c:strRef>
          </c:tx>
          <c:invertIfNegative val="0"/>
          <c:cat>
            <c:multiLvlStrRef>
              <c:f>Аркуш1!$A$3:$B$6</c:f>
              <c:multiLvlStrCache>
                <c:ptCount val="4"/>
                <c:lvl>
                  <c:pt idx="0">
                    <c:v>Іванов</c:v>
                  </c:pt>
                  <c:pt idx="1">
                    <c:v>Кравчук</c:v>
                  </c:pt>
                  <c:pt idx="2">
                    <c:v>Петров</c:v>
                  </c:pt>
                  <c:pt idx="3">
                    <c:v>Шваб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Аркуш1!$F$3:$F$6</c:f>
              <c:numCache>
                <c:formatCode>0.00</c:formatCode>
                <c:ptCount val="4"/>
                <c:pt idx="0">
                  <c:v>892.5</c:v>
                </c:pt>
                <c:pt idx="1">
                  <c:v>967.3</c:v>
                </c:pt>
                <c:pt idx="2">
                  <c:v>650.66999999999996</c:v>
                </c:pt>
                <c:pt idx="3">
                  <c:v>841.21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720448"/>
        <c:axId val="206889536"/>
      </c:barChart>
      <c:catAx>
        <c:axId val="151720448"/>
        <c:scaling>
          <c:orientation val="minMax"/>
        </c:scaling>
        <c:delete val="0"/>
        <c:axPos val="b"/>
        <c:majorTickMark val="out"/>
        <c:minorTickMark val="none"/>
        <c:tickLblPos val="nextTo"/>
        <c:crossAx val="206889536"/>
        <c:crosses val="autoZero"/>
        <c:auto val="1"/>
        <c:lblAlgn val="ctr"/>
        <c:lblOffset val="100"/>
        <c:noMultiLvlLbl val="0"/>
      </c:catAx>
      <c:valAx>
        <c:axId val="2068895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17204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Аркуш1!$A$3:$B$3</c:f>
              <c:strCache>
                <c:ptCount val="1"/>
                <c:pt idx="0">
                  <c:v>1 Іванов</c:v>
                </c:pt>
              </c:strCache>
            </c:strRef>
          </c:tx>
          <c:invertIfNegative val="0"/>
          <c:cat>
            <c:strRef>
              <c:f>Аркуш1!$C$1:$F$2</c:f>
              <c:strCache>
                <c:ptCount val="4"/>
                <c:pt idx="0">
                  <c:v>Ставка</c:v>
                </c:pt>
                <c:pt idx="1">
                  <c:v>Премія</c:v>
                </c:pt>
                <c:pt idx="2">
                  <c:v>Податок</c:v>
                </c:pt>
                <c:pt idx="3">
                  <c:v>Разом</c:v>
                </c:pt>
              </c:strCache>
            </c:strRef>
          </c:cat>
          <c:val>
            <c:numRef>
              <c:f>Аркуш1!$C$3:$F$3</c:f>
              <c:numCache>
                <c:formatCode>0.00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157.5</c:v>
                </c:pt>
                <c:pt idx="3">
                  <c:v>892.5</c:v>
                </c:pt>
              </c:numCache>
            </c:numRef>
          </c:val>
        </c:ser>
        <c:ser>
          <c:idx val="1"/>
          <c:order val="1"/>
          <c:tx>
            <c:strRef>
              <c:f>Аркуш1!$A$4:$B$4</c:f>
              <c:strCache>
                <c:ptCount val="1"/>
                <c:pt idx="0">
                  <c:v>2 Кравчук</c:v>
                </c:pt>
              </c:strCache>
            </c:strRef>
          </c:tx>
          <c:invertIfNegative val="0"/>
          <c:cat>
            <c:strRef>
              <c:f>Аркуш1!$C$1:$F$2</c:f>
              <c:strCache>
                <c:ptCount val="4"/>
                <c:pt idx="0">
                  <c:v>Ставка</c:v>
                </c:pt>
                <c:pt idx="1">
                  <c:v>Премія</c:v>
                </c:pt>
                <c:pt idx="2">
                  <c:v>Податок</c:v>
                </c:pt>
                <c:pt idx="3">
                  <c:v>Разом</c:v>
                </c:pt>
              </c:strCache>
            </c:strRef>
          </c:cat>
          <c:val>
            <c:numRef>
              <c:f>Аркуш1!$C$4:$F$4</c:f>
              <c:numCache>
                <c:formatCode>0.00</c:formatCode>
                <c:ptCount val="4"/>
                <c:pt idx="0">
                  <c:v>888</c:v>
                </c:pt>
                <c:pt idx="1">
                  <c:v>250</c:v>
                </c:pt>
                <c:pt idx="2">
                  <c:v>170.7</c:v>
                </c:pt>
                <c:pt idx="3">
                  <c:v>967.3</c:v>
                </c:pt>
              </c:numCache>
            </c:numRef>
          </c:val>
        </c:ser>
        <c:ser>
          <c:idx val="2"/>
          <c:order val="2"/>
          <c:tx>
            <c:strRef>
              <c:f>Аркуш1!$A$5:$B$5</c:f>
              <c:strCache>
                <c:ptCount val="1"/>
                <c:pt idx="0">
                  <c:v>3 Петров</c:v>
                </c:pt>
              </c:strCache>
            </c:strRef>
          </c:tx>
          <c:invertIfNegative val="0"/>
          <c:cat>
            <c:strRef>
              <c:f>Аркуш1!$C$1:$F$2</c:f>
              <c:strCache>
                <c:ptCount val="4"/>
                <c:pt idx="0">
                  <c:v>Ставка</c:v>
                </c:pt>
                <c:pt idx="1">
                  <c:v>Премія</c:v>
                </c:pt>
                <c:pt idx="2">
                  <c:v>Податок</c:v>
                </c:pt>
                <c:pt idx="3">
                  <c:v>Разом</c:v>
                </c:pt>
              </c:strCache>
            </c:strRef>
          </c:cat>
          <c:val>
            <c:numRef>
              <c:f>Аркуш1!$C$5:$F$5</c:f>
              <c:numCache>
                <c:formatCode>0.00</c:formatCode>
                <c:ptCount val="4"/>
                <c:pt idx="0">
                  <c:v>765.5</c:v>
                </c:pt>
                <c:pt idx="1">
                  <c:v>0</c:v>
                </c:pt>
                <c:pt idx="2">
                  <c:v>114.83</c:v>
                </c:pt>
                <c:pt idx="3">
                  <c:v>650.66999999999996</c:v>
                </c:pt>
              </c:numCache>
            </c:numRef>
          </c:val>
        </c:ser>
        <c:ser>
          <c:idx val="3"/>
          <c:order val="3"/>
          <c:tx>
            <c:strRef>
              <c:f>Аркуш1!$A$6:$B$6</c:f>
              <c:strCache>
                <c:ptCount val="1"/>
                <c:pt idx="0">
                  <c:v>4 Шваб</c:v>
                </c:pt>
              </c:strCache>
            </c:strRef>
          </c:tx>
          <c:invertIfNegative val="0"/>
          <c:cat>
            <c:strRef>
              <c:f>Аркуш1!$C$1:$F$2</c:f>
              <c:strCache>
                <c:ptCount val="4"/>
                <c:pt idx="0">
                  <c:v>Ставка</c:v>
                </c:pt>
                <c:pt idx="1">
                  <c:v>Премія</c:v>
                </c:pt>
                <c:pt idx="2">
                  <c:v>Податок</c:v>
                </c:pt>
                <c:pt idx="3">
                  <c:v>Разом</c:v>
                </c:pt>
              </c:strCache>
            </c:strRef>
          </c:cat>
          <c:val>
            <c:numRef>
              <c:f>Аркуш1!$C$6:$F$6</c:f>
              <c:numCache>
                <c:formatCode>0.00</c:formatCode>
                <c:ptCount val="4"/>
                <c:pt idx="0">
                  <c:v>589.66</c:v>
                </c:pt>
                <c:pt idx="1">
                  <c:v>400</c:v>
                </c:pt>
                <c:pt idx="2">
                  <c:v>148.44999999999999</c:v>
                </c:pt>
                <c:pt idx="3">
                  <c:v>841.21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8320000"/>
        <c:axId val="136314176"/>
        <c:axId val="0"/>
      </c:bar3DChart>
      <c:catAx>
        <c:axId val="8320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6314176"/>
        <c:crosses val="autoZero"/>
        <c:auto val="1"/>
        <c:lblAlgn val="ctr"/>
        <c:lblOffset val="100"/>
        <c:noMultiLvlLbl val="0"/>
      </c:catAx>
      <c:valAx>
        <c:axId val="1363141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320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14129483814523"/>
          <c:y val="4.6770924467774866E-2"/>
          <c:w val="0.6919851268591426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Аркуш1!$B$3</c:f>
              <c:strCache>
                <c:ptCount val="1"/>
                <c:pt idx="0">
                  <c:v>Іванов</c:v>
                </c:pt>
              </c:strCache>
            </c:strRef>
          </c:tx>
          <c:invertIfNegative val="0"/>
          <c:cat>
            <c:strRef>
              <c:f>(Аркуш1!$C$2,Аркуш1!$F$2)</c:f>
              <c:strCache>
                <c:ptCount val="2"/>
                <c:pt idx="0">
                  <c:v>Ставка</c:v>
                </c:pt>
                <c:pt idx="1">
                  <c:v>Разом</c:v>
                </c:pt>
              </c:strCache>
            </c:strRef>
          </c:cat>
          <c:val>
            <c:numRef>
              <c:f>(Аркуш1!$C$3,Аркуш1!$F$3)</c:f>
              <c:numCache>
                <c:formatCode>0.00</c:formatCode>
                <c:ptCount val="2"/>
                <c:pt idx="0">
                  <c:v>800</c:v>
                </c:pt>
                <c:pt idx="1">
                  <c:v>892.5</c:v>
                </c:pt>
              </c:numCache>
            </c:numRef>
          </c:val>
        </c:ser>
        <c:ser>
          <c:idx val="1"/>
          <c:order val="1"/>
          <c:tx>
            <c:strRef>
              <c:f>Аркуш1!$B$4</c:f>
              <c:strCache>
                <c:ptCount val="1"/>
                <c:pt idx="0">
                  <c:v>Кравчук</c:v>
                </c:pt>
              </c:strCache>
            </c:strRef>
          </c:tx>
          <c:invertIfNegative val="0"/>
          <c:cat>
            <c:strRef>
              <c:f>(Аркуш1!$C$2,Аркуш1!$F$2)</c:f>
              <c:strCache>
                <c:ptCount val="2"/>
                <c:pt idx="0">
                  <c:v>Ставка</c:v>
                </c:pt>
                <c:pt idx="1">
                  <c:v>Разом</c:v>
                </c:pt>
              </c:strCache>
            </c:strRef>
          </c:cat>
          <c:val>
            <c:numRef>
              <c:f>(Аркуш1!$C$4,Аркуш1!$F$4)</c:f>
              <c:numCache>
                <c:formatCode>0.00</c:formatCode>
                <c:ptCount val="2"/>
                <c:pt idx="0">
                  <c:v>888</c:v>
                </c:pt>
                <c:pt idx="1">
                  <c:v>967.3</c:v>
                </c:pt>
              </c:numCache>
            </c:numRef>
          </c:val>
        </c:ser>
        <c:ser>
          <c:idx val="2"/>
          <c:order val="2"/>
          <c:tx>
            <c:strRef>
              <c:f>Аркуш1!$B$5</c:f>
              <c:strCache>
                <c:ptCount val="1"/>
                <c:pt idx="0">
                  <c:v>Петров</c:v>
                </c:pt>
              </c:strCache>
            </c:strRef>
          </c:tx>
          <c:invertIfNegative val="0"/>
          <c:cat>
            <c:strRef>
              <c:f>(Аркуш1!$C$2,Аркуш1!$F$2)</c:f>
              <c:strCache>
                <c:ptCount val="2"/>
                <c:pt idx="0">
                  <c:v>Ставка</c:v>
                </c:pt>
                <c:pt idx="1">
                  <c:v>Разом</c:v>
                </c:pt>
              </c:strCache>
            </c:strRef>
          </c:cat>
          <c:val>
            <c:numRef>
              <c:f>(Аркуш1!$C$5,Аркуш1!$F$5)</c:f>
              <c:numCache>
                <c:formatCode>0.00</c:formatCode>
                <c:ptCount val="2"/>
                <c:pt idx="0">
                  <c:v>765.5</c:v>
                </c:pt>
                <c:pt idx="1">
                  <c:v>650.66999999999996</c:v>
                </c:pt>
              </c:numCache>
            </c:numRef>
          </c:val>
        </c:ser>
        <c:ser>
          <c:idx val="3"/>
          <c:order val="3"/>
          <c:tx>
            <c:strRef>
              <c:f>Аркуш1!$B$6</c:f>
              <c:strCache>
                <c:ptCount val="1"/>
                <c:pt idx="0">
                  <c:v>Шваб</c:v>
                </c:pt>
              </c:strCache>
            </c:strRef>
          </c:tx>
          <c:invertIfNegative val="0"/>
          <c:cat>
            <c:strRef>
              <c:f>(Аркуш1!$C$2,Аркуш1!$F$2)</c:f>
              <c:strCache>
                <c:ptCount val="2"/>
                <c:pt idx="0">
                  <c:v>Ставка</c:v>
                </c:pt>
                <c:pt idx="1">
                  <c:v>Разом</c:v>
                </c:pt>
              </c:strCache>
            </c:strRef>
          </c:cat>
          <c:val>
            <c:numRef>
              <c:f>(Аркуш1!$C$6,Аркуш1!$F$6)</c:f>
              <c:numCache>
                <c:formatCode>0.00</c:formatCode>
                <c:ptCount val="2"/>
                <c:pt idx="0">
                  <c:v>589.66</c:v>
                </c:pt>
                <c:pt idx="1">
                  <c:v>841.21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238137856"/>
        <c:axId val="141389184"/>
        <c:axId val="0"/>
      </c:bar3DChart>
      <c:catAx>
        <c:axId val="23813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41389184"/>
        <c:crosses val="autoZero"/>
        <c:auto val="1"/>
        <c:lblAlgn val="ctr"/>
        <c:lblOffset val="100"/>
        <c:noMultiLvlLbl val="0"/>
      </c:catAx>
      <c:valAx>
        <c:axId val="141389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38137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3751605480964655"/>
          <c:y val="0.90968133584528932"/>
          <c:w val="0.26248394519035345"/>
          <c:h val="7.395874595430172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7</xdr:row>
      <xdr:rowOff>180975</xdr:rowOff>
    </xdr:from>
    <xdr:to>
      <xdr:col>6</xdr:col>
      <xdr:colOff>361949</xdr:colOff>
      <xdr:row>23</xdr:row>
      <xdr:rowOff>0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290512</xdr:colOff>
      <xdr:row>27</xdr:row>
      <xdr:rowOff>47625</xdr:rowOff>
    </xdr:from>
    <xdr:to>
      <xdr:col>6</xdr:col>
      <xdr:colOff>61912</xdr:colOff>
      <xdr:row>41</xdr:row>
      <xdr:rowOff>123825</xdr:rowOff>
    </xdr:to>
    <xdr:graphicFrame macro="">
      <xdr:nvGraphicFramePr>
        <xdr:cNvPr id="5" name="Діагра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147636</xdr:colOff>
      <xdr:row>26</xdr:row>
      <xdr:rowOff>133350</xdr:rowOff>
    </xdr:from>
    <xdr:to>
      <xdr:col>14</xdr:col>
      <xdr:colOff>38099</xdr:colOff>
      <xdr:row>43</xdr:row>
      <xdr:rowOff>0</xdr:rowOff>
    </xdr:to>
    <xdr:graphicFrame macro="">
      <xdr:nvGraphicFramePr>
        <xdr:cNvPr id="10" name="Діагра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9" sqref="C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6" sqref="A1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topLeftCell="A10" workbookViewId="0">
      <selection activeCell="J12" sqref="J12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85546875" customWidth="1"/>
    <col min="5" max="5" width="12.28515625" customWidth="1"/>
    <col min="6" max="6" width="13.7109375" customWidth="1"/>
  </cols>
  <sheetData>
    <row r="1" spans="1:7" ht="19.5" thickTop="1" x14ac:dyDescent="0.3">
      <c r="A1" s="15" t="s">
        <v>7</v>
      </c>
      <c r="B1" s="16"/>
      <c r="C1" s="16"/>
      <c r="D1" s="16"/>
      <c r="E1" s="16"/>
      <c r="F1" s="17"/>
    </row>
    <row r="2" spans="1:7" ht="18.75" x14ac:dyDescent="0.3">
      <c r="A2" s="8" t="s">
        <v>0</v>
      </c>
      <c r="B2" s="3" t="s">
        <v>1</v>
      </c>
      <c r="C2" s="4" t="s">
        <v>2</v>
      </c>
      <c r="D2" s="4" t="s">
        <v>8</v>
      </c>
      <c r="E2" s="4" t="s">
        <v>9</v>
      </c>
      <c r="F2" s="7" t="s">
        <v>10</v>
      </c>
    </row>
    <row r="3" spans="1:7" x14ac:dyDescent="0.25">
      <c r="A3" s="8">
        <v>1</v>
      </c>
      <c r="B3" s="1" t="s">
        <v>3</v>
      </c>
      <c r="C3" s="11">
        <v>800</v>
      </c>
      <c r="D3" s="11">
        <v>250</v>
      </c>
      <c r="E3" s="11">
        <v>157.5</v>
      </c>
      <c r="F3" s="13">
        <f>C3+D3-E3</f>
        <v>892.5</v>
      </c>
    </row>
    <row r="4" spans="1:7" x14ac:dyDescent="0.25">
      <c r="A4" s="8">
        <v>2</v>
      </c>
      <c r="B4" s="1" t="s">
        <v>4</v>
      </c>
      <c r="C4" s="11">
        <v>888</v>
      </c>
      <c r="D4" s="11">
        <v>250</v>
      </c>
      <c r="E4" s="11">
        <v>170.7</v>
      </c>
      <c r="F4" s="13">
        <f t="shared" ref="F4:F6" si="0">C4+D4-E4</f>
        <v>967.3</v>
      </c>
      <c r="G4" s="6"/>
    </row>
    <row r="5" spans="1:7" x14ac:dyDescent="0.25">
      <c r="A5" s="8">
        <v>3</v>
      </c>
      <c r="B5" s="1" t="s">
        <v>5</v>
      </c>
      <c r="C5" s="11">
        <v>765.5</v>
      </c>
      <c r="D5" s="11">
        <v>0</v>
      </c>
      <c r="E5" s="11">
        <v>114.83</v>
      </c>
      <c r="F5" s="13">
        <f t="shared" si="0"/>
        <v>650.66999999999996</v>
      </c>
      <c r="G5" s="5"/>
    </row>
    <row r="6" spans="1:7" x14ac:dyDescent="0.25">
      <c r="A6" s="8">
        <v>4</v>
      </c>
      <c r="B6" s="2" t="s">
        <v>6</v>
      </c>
      <c r="C6" s="11">
        <v>589.66</v>
      </c>
      <c r="D6" s="11">
        <v>400</v>
      </c>
      <c r="E6" s="11">
        <v>148.44999999999999</v>
      </c>
      <c r="F6" s="13">
        <f t="shared" si="0"/>
        <v>841.21</v>
      </c>
      <c r="G6" s="5"/>
    </row>
    <row r="7" spans="1:7" ht="19.5" thickBot="1" x14ac:dyDescent="0.35">
      <c r="A7" s="9" t="s">
        <v>11</v>
      </c>
      <c r="B7" s="10"/>
      <c r="C7" s="12">
        <f>SUM(C3:C6)</f>
        <v>3043.16</v>
      </c>
      <c r="D7" s="12">
        <f>SUM(D3:D6)</f>
        <v>900</v>
      </c>
      <c r="E7" s="12">
        <f>SUM(E3:E6)</f>
        <v>591.48</v>
      </c>
      <c r="F7" s="14">
        <f>SUM(F3:F6)</f>
        <v>3351.68</v>
      </c>
      <c r="G7" s="5"/>
    </row>
    <row r="8" spans="1:7" ht="15.75" thickTop="1" x14ac:dyDescent="0.25"/>
  </sheetData>
  <mergeCells count="2">
    <mergeCell ref="A1:F1"/>
    <mergeCell ref="A7:B7"/>
  </mergeCells>
  <pageMargins left="0.39370078740157483" right="0.39370078740157483" top="0.39370078740157483" bottom="0.39370078740157483" header="0.39370078740157483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Аркуш4</vt:lpstr>
      <vt:lpstr>Аркуш6</vt:lpstr>
      <vt:lpstr>Аркуш7</vt:lpstr>
      <vt:lpstr>Аркуш8</vt:lpstr>
      <vt:lpstr>Аркуш1</vt:lpstr>
      <vt:lpstr>Аркуш2</vt:lpstr>
      <vt:lpstr>Аркуш3</vt:lpstr>
      <vt:lpstr>Аркуш5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2025-01-16T10:56:52Z</dcterms:created>
  <dcterms:modified xsi:type="dcterms:W3CDTF">2025-01-16T12:25:55Z</dcterms:modified>
</cp:coreProperties>
</file>